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Desktop\"/>
    </mc:Choice>
  </mc:AlternateContent>
  <xr:revisionPtr revIDLastSave="0" documentId="8_{97092264-3E27-4F5C-A002-D0140EE61D15}" xr6:coauthVersionLast="47" xr6:coauthVersionMax="47" xr10:uidLastSave="{00000000-0000-0000-0000-000000000000}"/>
  <bookViews>
    <workbookView xWindow="-120" yWindow="-120" windowWidth="29040" windowHeight="15840" firstSheet="1" activeTab="2" xr2:uid="{00000000-000D-0000-FFFF-FFFF00000000}"/>
  </bookViews>
  <sheets>
    <sheet name="Basis" sheetId="4" state="hidden" r:id="rId1"/>
    <sheet name="Toelichting bij het invullen" sheetId="5" r:id="rId2"/>
    <sheet name="Begroting en Planning" sheetId="1" r:id="rId3"/>
    <sheet name="Dekkingsplan" sheetId="3" r:id="rId4"/>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1" l="1"/>
  <c r="L8" i="1"/>
  <c r="H8" i="1"/>
  <c r="H11" i="1"/>
  <c r="H10" i="1"/>
  <c r="H9" i="1"/>
  <c r="N20" i="1"/>
  <c r="L19" i="1"/>
  <c r="L18" i="1"/>
  <c r="L17" i="1"/>
  <c r="L16" i="1"/>
  <c r="L15" i="1"/>
  <c r="L14" i="1"/>
  <c r="L13" i="1"/>
  <c r="L12" i="1"/>
  <c r="L11" i="1"/>
  <c r="L10" i="1"/>
  <c r="L9" i="1"/>
  <c r="K20" i="1"/>
  <c r="L20" i="1"/>
  <c r="P9" i="1"/>
  <c r="P10" i="1"/>
  <c r="P11" i="1"/>
  <c r="H12" i="1"/>
  <c r="P12" i="1" s="1"/>
  <c r="H15" i="1" l="1"/>
  <c r="P15" i="1" s="1"/>
  <c r="H16" i="1"/>
  <c r="P16" i="1" s="1"/>
  <c r="H17" i="1"/>
  <c r="P17" i="1" s="1"/>
  <c r="H18" i="1"/>
  <c r="P18" i="1" s="1"/>
  <c r="H19" i="1"/>
  <c r="P19" i="1" s="1"/>
  <c r="C9" i="3"/>
  <c r="B2" i="3" l="1"/>
  <c r="O20" i="1" l="1"/>
  <c r="H14" i="1" l="1"/>
  <c r="P14" i="1" s="1"/>
  <c r="H13" i="1"/>
  <c r="P13" i="1" s="1"/>
  <c r="G20" i="1"/>
  <c r="H20" i="1" l="1"/>
  <c r="P20" i="1" l="1"/>
  <c r="B8" i="3" s="1"/>
</calcChain>
</file>

<file path=xl/sharedStrings.xml><?xml version="1.0" encoding="utf-8"?>
<sst xmlns="http://schemas.openxmlformats.org/spreadsheetml/2006/main" count="54" uniqueCount="54">
  <si>
    <t>Kostencategorie</t>
  </si>
  <si>
    <t>Haalbaarheid</t>
  </si>
  <si>
    <t>Industieel onderzoek</t>
  </si>
  <si>
    <t>Experimentele ontwikkeling</t>
  </si>
  <si>
    <t>Projectbegroting en Planning</t>
  </si>
  <si>
    <t>Naam regeling:</t>
  </si>
  <si>
    <t xml:space="preserve">Uitvoeringsverordening MKB Innovatiestimulering Topsectoren provincie Utrecht   </t>
  </si>
  <si>
    <t>Naam penvoerder:</t>
  </si>
  <si>
    <t>Titel project:</t>
  </si>
  <si>
    <t>in te vullen door aanvrager</t>
  </si>
  <si>
    <t>Indieningsdatum:</t>
  </si>
  <si>
    <t>wordt berekend op basis van invoer</t>
  </si>
  <si>
    <t>Inzet externen</t>
  </si>
  <si>
    <t>Materiaal
kosten</t>
  </si>
  <si>
    <t>Totale projectkosten</t>
  </si>
  <si>
    <t>- Haalbaarheid
- Industrieel onderzoek
- Experimentele ontwikkeling</t>
  </si>
  <si>
    <t>Interne uurtarief</t>
  </si>
  <si>
    <t>Uren</t>
  </si>
  <si>
    <t>Kosten uren</t>
  </si>
  <si>
    <t>Externe uurtarief</t>
  </si>
  <si>
    <t>Uren externe</t>
  </si>
  <si>
    <t>Kosten Externe</t>
  </si>
  <si>
    <t>Totaal</t>
  </si>
  <si>
    <t>Projectfinanciering</t>
  </si>
  <si>
    <t>Financiering Project</t>
  </si>
  <si>
    <t>Beschikbaar</t>
  </si>
  <si>
    <t>Aangevraagd</t>
  </si>
  <si>
    <t xml:space="preserve">Begroting per financieringsbron </t>
  </si>
  <si>
    <t>Status financiering</t>
  </si>
  <si>
    <t>Toegekend</t>
  </si>
  <si>
    <t>Eigen bijdrage</t>
  </si>
  <si>
    <t>Overige financiering (privaat)</t>
  </si>
  <si>
    <t>Overige financiering (publiek)</t>
  </si>
  <si>
    <t xml:space="preserve">Totaal financiering </t>
  </si>
  <si>
    <t>Maak inzichtelijk hoe de begrote activiteiten en kosten van het haalbaarheidsproject zijn opgebouwd. Ten aanzien van inbreng van eigen uren geldt:</t>
  </si>
  <si>
    <t>Een vast tarief van € 60,- per uur voor alle direct bij de subsidiabele activiteit betrokken personen en omvat zowel directe arbeids- en loonkosten als de daaraan toegerekende indirecte kosten. Dit uurtarief geldt ook voor interne personeelskosten van partner- en verbondenondernemingen.</t>
  </si>
  <si>
    <t>Kosten voor inhuur van onafhankelijke derden zijn subsidiabel tot een maximum van € 140,- per uur exclusief btw.</t>
  </si>
  <si>
    <t>Wij merken het volgende op: kosten voor dit haalbaarheidsproject bestaan voor ten minste 60% uit de kosten voor een haalbaarheidsstudie* (deskresearch; literatuuronderzoek, patentsearch, inventarisatie van beschikbare technologie en potentiële partners, marktverkenning en concurrentieanalyse) en voor het overige uit de kosten voor industrieel onderzoek en/of experimentele ontwikkeling*. De activiteiten m.b.t. industrieel onderzoek en/of experimentele ontwikkeling dienen ter ondersteuning bij het beantwoorden van de technische haalbaarheidsvragen.</t>
  </si>
  <si>
    <t xml:space="preserve">Indien sprake is van een combinatie van een haalbaarheidsstudie en experimentele ontwikkeling of industrieel onderzoek mag ten hoogste 40% van de werkelijke subsidiabele kosten betrekking hebben op experimentele ontwikkeling of industrieel onderzoek. Hiertoe worden de volgende kosten gerekend: </t>
  </si>
  <si>
    <r>
      <t>-</t>
    </r>
    <r>
      <rPr>
        <sz val="7"/>
        <color theme="1"/>
        <rFont val="Times New Roman"/>
        <family val="1"/>
      </rPr>
      <t xml:space="preserve">        </t>
    </r>
    <r>
      <rPr>
        <i/>
        <sz val="11"/>
        <color theme="1"/>
        <rFont val="Calibri"/>
        <family val="2"/>
        <scheme val="minor"/>
      </rPr>
      <t xml:space="preserve">personeelskosten voor onderzoekers, technici en ander ondersteunend personeel voor zover zij zich met het onderzoeksproject bezighouden; </t>
    </r>
  </si>
  <si>
    <r>
      <t>-</t>
    </r>
    <r>
      <rPr>
        <sz val="7"/>
        <color theme="1"/>
        <rFont val="Times New Roman"/>
        <family val="1"/>
      </rPr>
      <t xml:space="preserve">        </t>
    </r>
    <r>
      <rPr>
        <i/>
        <sz val="11"/>
        <color theme="1"/>
        <rFont val="Calibri"/>
        <family val="2"/>
        <scheme val="minor"/>
      </rPr>
      <t>kosten van apparatuur en uitrusting voor zover en voor zolang zij voor het onderzoeksproject worden gebruikt. Indien deze apparatuur en uitrusting niet tijdens hun volledige levensduur voor het onderzoeksproject worden gebruikt, worden alleen de afschrijvingskosten overeenstemmend met de looptijd van het project, berekend volgens algemeen erkend boekhoudkundige beginselen, als in aanmerking komende kosten beschouwd;</t>
    </r>
  </si>
  <si>
    <r>
      <t>-</t>
    </r>
    <r>
      <rPr>
        <sz val="7"/>
        <color theme="1"/>
        <rFont val="Times New Roman"/>
        <family val="1"/>
      </rPr>
      <t xml:space="preserve">        </t>
    </r>
    <r>
      <rPr>
        <i/>
        <sz val="11"/>
        <color theme="1"/>
        <rFont val="Calibri"/>
        <family val="2"/>
        <scheme val="minor"/>
      </rPr>
      <t>kosten van contractonderzoek, kennis en octrooien die op arm's length-voorwaarden worden gekocht bij of waarvoor een licentie wordt verleend door externe bronnen, alsmede kosten voor consultancy en gelijkwaardige diensten die uitsluitend voor het project worden gebruikt;</t>
    </r>
  </si>
  <si>
    <r>
      <t>-</t>
    </r>
    <r>
      <rPr>
        <sz val="7"/>
        <color theme="1"/>
        <rFont val="Times New Roman"/>
        <family val="1"/>
      </rPr>
      <t xml:space="preserve">        </t>
    </r>
    <r>
      <rPr>
        <i/>
        <sz val="11"/>
        <color theme="1"/>
        <rFont val="Calibri"/>
        <family val="2"/>
        <scheme val="minor"/>
      </rPr>
      <t xml:space="preserve">bijkomende algemene kosten en andere operationele uitgaven, waaronder die voor materiaal, leveranties en dergelijke producten, die rechtstreeks uit het project voortvloeien. </t>
    </r>
  </si>
  <si>
    <t>INSTRUCTIE VOOR HET INVULLEN VAN DE BEGROTING</t>
  </si>
  <si>
    <t xml:space="preserve">Activiteit </t>
  </si>
  <si>
    <t xml:space="preserve">Resultaat </t>
  </si>
  <si>
    <t>Loonkosten</t>
  </si>
  <si>
    <t>Personeelslid</t>
  </si>
  <si>
    <t>Functie</t>
  </si>
  <si>
    <t>Werkgever</t>
  </si>
  <si>
    <r>
      <t>Gevraagde subsidie MIT Flevoland (</t>
    </r>
    <r>
      <rPr>
        <b/>
        <sz val="11"/>
        <color theme="1"/>
        <rFont val="Calibri"/>
        <family val="2"/>
        <scheme val="minor"/>
      </rPr>
      <t>x</t>
    </r>
    <r>
      <rPr>
        <sz val="11"/>
        <color theme="1"/>
        <rFont val="Calibri"/>
        <family val="2"/>
        <scheme val="minor"/>
      </rPr>
      <t>%)</t>
    </r>
  </si>
  <si>
    <t>Kosten apparatuur en uitrusting</t>
  </si>
  <si>
    <t>Naam deskundige</t>
  </si>
  <si>
    <t>Leverancier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</si>
</sst>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 #,##0.00_ ;_ &quot;€&quot;\ * \-#,##0.00_ ;_ &quot;€&quot;\ * &quot;-&quot;??_ ;_ @_ "/>
    <numFmt numFmtId="165" formatCode="#,##0.00_ ;\-#,##0.00\ "/>
    <numFmt numFmtId="166" formatCode="[$€-413]\ #,##0;[$€-413]\ \-#,##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sz val="11"/>
      <color rgb="FF0000FF"/>
      <name val="Calibri"/>
      <family val="2"/>
      <scheme val="minor"/>
    </font>
    <font>
      <sz val="11"/>
      <name val="Calibri"/>
      <family val="2"/>
      <scheme val="minor"/>
    </font>
    <font>
      <b/>
      <i/>
      <sz val="11"/>
      <color theme="1"/>
      <name val="Calibri"/>
      <family val="2"/>
      <scheme val="minor"/>
    </font>
    <font>
      <i/>
      <sz val="10"/>
      <color theme="1"/>
      <name val="Calibri"/>
      <family val="2"/>
      <scheme val="minor"/>
    </font>
    <font>
      <i/>
      <sz val="11"/>
      <color theme="1"/>
      <name val="Calibri"/>
      <family val="2"/>
      <scheme val="minor"/>
    </font>
    <font>
      <sz val="11"/>
      <color theme="1"/>
      <name val="Arial"/>
      <family val="2"/>
    </font>
    <font>
      <sz val="7"/>
      <color theme="1"/>
      <name val="Times New Roman"/>
      <family val="1"/>
    </font>
    <font>
      <b/>
      <sz val="26"/>
      <color theme="1"/>
      <name val="Fira Sans"/>
      <family val="2"/>
    </font>
    <font>
      <sz val="14"/>
      <color theme="1"/>
      <name val="Fira Sans"/>
      <family val="2"/>
    </font>
    <font>
      <sz val="14"/>
      <color rgb="FF0000FF"/>
      <name val="Fira Sans"/>
      <family val="2"/>
    </font>
    <font>
      <sz val="11"/>
      <color theme="1"/>
      <name val="Fira Sans"/>
      <family val="2"/>
    </font>
    <font>
      <b/>
      <sz val="11"/>
      <color theme="1"/>
      <name val="Fira Sans"/>
      <family val="2"/>
    </font>
    <font>
      <sz val="14"/>
      <color rgb="FFFF0000"/>
      <name val="Fira Sans"/>
      <family val="2"/>
    </font>
    <font>
      <sz val="11"/>
      <name val="Fira Sans"/>
      <family val="2"/>
    </font>
    <font>
      <sz val="11"/>
      <color rgb="FF0000FF"/>
      <name val="Fira Sans"/>
      <family val="2"/>
    </font>
  </fonts>
  <fills count="11">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indexed="64"/>
      </right>
      <top style="thin">
        <color indexed="64"/>
      </top>
      <bottom/>
      <diagonal/>
    </border>
    <border>
      <left/>
      <right style="medium">
        <color indexed="64"/>
      </right>
      <top/>
      <bottom style="thin">
        <color indexed="64"/>
      </bottom>
      <diagonal/>
    </border>
    <border>
      <left style="medium">
        <color auto="1"/>
      </left>
      <right/>
      <top/>
      <bottom/>
      <diagonal/>
    </border>
    <border>
      <left style="thin">
        <color indexed="64"/>
      </left>
      <right style="thin">
        <color indexed="64"/>
      </right>
      <top/>
      <bottom/>
      <diagonal/>
    </border>
  </borders>
  <cellStyleXfs count="3">
    <xf numFmtId="0" fontId="0" fillId="0" borderId="0"/>
    <xf numFmtId="0" fontId="1" fillId="2" borderId="0" applyNumberFormat="0" applyBorder="0" applyAlignment="0" applyProtection="0"/>
    <xf numFmtId="9" fontId="1" fillId="0" borderId="0" applyFont="0" applyFill="0" applyBorder="0" applyAlignment="0" applyProtection="0"/>
  </cellStyleXfs>
  <cellXfs count="90">
    <xf numFmtId="0" fontId="0" fillId="0" borderId="0" xfId="0"/>
    <xf numFmtId="0" fontId="2" fillId="0" borderId="0" xfId="0" applyFont="1"/>
    <xf numFmtId="0" fontId="6" fillId="0" borderId="0" xfId="0" applyFont="1"/>
    <xf numFmtId="164" fontId="5" fillId="7" borderId="1" xfId="0" applyNumberFormat="1" applyFont="1" applyFill="1" applyBorder="1" applyProtection="1">
      <protection locked="0"/>
    </xf>
    <xf numFmtId="10" fontId="6" fillId="8" borderId="1" xfId="2" applyNumberFormat="1" applyFont="1" applyFill="1" applyBorder="1" applyAlignment="1" applyProtection="1">
      <alignment horizontal="right"/>
    </xf>
    <xf numFmtId="0" fontId="7" fillId="0" borderId="1" xfId="0" applyFont="1" applyBorder="1" applyProtection="1">
      <protection locked="0"/>
    </xf>
    <xf numFmtId="0" fontId="0" fillId="7" borderId="1" xfId="0" applyFill="1" applyBorder="1" applyProtection="1">
      <protection locked="0"/>
    </xf>
    <xf numFmtId="0" fontId="0" fillId="9" borderId="0" xfId="0" applyFill="1"/>
    <xf numFmtId="0" fontId="3" fillId="0" borderId="0" xfId="0" applyFont="1"/>
    <xf numFmtId="0" fontId="2" fillId="9" borderId="1" xfId="0" applyFont="1" applyFill="1" applyBorder="1"/>
    <xf numFmtId="0" fontId="2" fillId="0" borderId="1" xfId="0" applyFont="1" applyBorder="1"/>
    <xf numFmtId="164" fontId="2" fillId="10" borderId="1" xfId="0" applyNumberFormat="1" applyFont="1" applyFill="1" applyBorder="1"/>
    <xf numFmtId="0" fontId="0" fillId="0" borderId="1" xfId="0" applyBorder="1"/>
    <xf numFmtId="0" fontId="4" fillId="9" borderId="0" xfId="0" applyFont="1" applyFill="1" applyAlignment="1">
      <alignment vertical="center"/>
    </xf>
    <xf numFmtId="0" fontId="2" fillId="9" borderId="0" xfId="0" applyFont="1" applyFill="1" applyAlignment="1">
      <alignment vertical="center"/>
    </xf>
    <xf numFmtId="0" fontId="0" fillId="9" borderId="1" xfId="0" applyFill="1" applyBorder="1"/>
    <xf numFmtId="0" fontId="1" fillId="0" borderId="0" xfId="0" applyFont="1" applyAlignment="1">
      <alignment horizontal="justify" vertical="center"/>
    </xf>
    <xf numFmtId="0" fontId="0" fillId="0" borderId="0" xfId="0" applyAlignment="1">
      <alignment vertical="center"/>
    </xf>
    <xf numFmtId="0" fontId="8" fillId="0" borderId="0" xfId="0" applyFont="1" applyAlignment="1">
      <alignment horizontal="justify" vertical="center"/>
    </xf>
    <xf numFmtId="0" fontId="9" fillId="0" borderId="0" xfId="0" applyFont="1" applyAlignment="1">
      <alignment horizontal="justify" vertical="center"/>
    </xf>
    <xf numFmtId="0" fontId="10" fillId="0" borderId="0" xfId="0" applyFont="1" applyAlignment="1">
      <alignment horizontal="justify" vertical="center"/>
    </xf>
    <xf numFmtId="0" fontId="12" fillId="9" borderId="0" xfId="0" applyFont="1" applyFill="1" applyAlignment="1">
      <alignment vertical="center"/>
    </xf>
    <xf numFmtId="0" fontId="13" fillId="0" borderId="0" xfId="0" applyFont="1"/>
    <xf numFmtId="0" fontId="13" fillId="9" borderId="0" xfId="0" applyFont="1" applyFill="1" applyAlignment="1">
      <alignment horizontal="center" vertical="center" wrapText="1"/>
    </xf>
    <xf numFmtId="0" fontId="13" fillId="9" borderId="0" xfId="0" applyFont="1" applyFill="1"/>
    <xf numFmtId="9" fontId="13" fillId="0" borderId="0" xfId="2" applyFont="1" applyProtection="1"/>
    <xf numFmtId="0" fontId="13" fillId="6" borderId="0" xfId="0" applyFont="1" applyFill="1"/>
    <xf numFmtId="0" fontId="14" fillId="7" borderId="0" xfId="0" applyFont="1" applyFill="1" applyAlignment="1">
      <alignment horizontal="left"/>
    </xf>
    <xf numFmtId="0" fontId="14" fillId="7" borderId="0" xfId="0" applyFont="1" applyFill="1" applyAlignment="1" applyProtection="1">
      <alignment horizontal="left"/>
      <protection locked="0"/>
    </xf>
    <xf numFmtId="0" fontId="15" fillId="7" borderId="24" xfId="0" applyFont="1" applyFill="1" applyBorder="1"/>
    <xf numFmtId="0" fontId="16" fillId="9" borderId="25" xfId="0" applyFont="1" applyFill="1" applyBorder="1"/>
    <xf numFmtId="0" fontId="17" fillId="0" borderId="26" xfId="0" applyFont="1" applyBorder="1"/>
    <xf numFmtId="0" fontId="15" fillId="5" borderId="32" xfId="0" applyFont="1" applyFill="1" applyBorder="1"/>
    <xf numFmtId="0" fontId="15" fillId="9" borderId="27" xfId="0" applyFont="1" applyFill="1" applyBorder="1"/>
    <xf numFmtId="0" fontId="17" fillId="0" borderId="7" xfId="0" applyFont="1" applyBorder="1"/>
    <xf numFmtId="0" fontId="16" fillId="0" borderId="0" xfId="0" applyFont="1"/>
    <xf numFmtId="0" fontId="18" fillId="0" borderId="0" xfId="0" applyFont="1"/>
    <xf numFmtId="0" fontId="15" fillId="3" borderId="18" xfId="0" applyFont="1" applyFill="1" applyBorder="1" applyAlignment="1">
      <alignment horizontal="center" vertical="top" wrapText="1"/>
    </xf>
    <xf numFmtId="0" fontId="15" fillId="3" borderId="1" xfId="0" applyFont="1" applyFill="1" applyBorder="1" applyAlignment="1">
      <alignment horizontal="center" vertical="top" wrapText="1"/>
    </xf>
    <xf numFmtId="0" fontId="15" fillId="3" borderId="19" xfId="0" applyFont="1" applyFill="1" applyBorder="1" applyAlignment="1">
      <alignment horizontal="center" vertical="top" wrapText="1"/>
    </xf>
    <xf numFmtId="0" fontId="15" fillId="3" borderId="20" xfId="0" applyFont="1" applyFill="1" applyBorder="1" applyAlignment="1">
      <alignment horizontal="center" vertical="top" wrapText="1"/>
    </xf>
    <xf numFmtId="0" fontId="15" fillId="3" borderId="21" xfId="1" applyFont="1" applyFill="1" applyBorder="1" applyAlignment="1" applyProtection="1">
      <alignment horizontal="center" vertical="top" wrapText="1"/>
    </xf>
    <xf numFmtId="0" fontId="15" fillId="0" borderId="0" xfId="0" applyFont="1"/>
    <xf numFmtId="0" fontId="15" fillId="0" borderId="0" xfId="0" applyFont="1" applyAlignment="1">
      <alignment wrapText="1"/>
    </xf>
    <xf numFmtId="9" fontId="15" fillId="0" borderId="0" xfId="0" applyNumberFormat="1" applyFont="1"/>
    <xf numFmtId="0" fontId="19" fillId="7" borderId="1" xfId="0" applyFont="1" applyFill="1" applyBorder="1" applyProtection="1">
      <protection locked="0"/>
    </xf>
    <xf numFmtId="14" fontId="19" fillId="7" borderId="4" xfId="0" applyNumberFormat="1" applyFont="1" applyFill="1" applyBorder="1" applyProtection="1">
      <protection locked="0"/>
    </xf>
    <xf numFmtId="166" fontId="19" fillId="7" borderId="18" xfId="0" applyNumberFormat="1" applyFont="1" applyFill="1" applyBorder="1" applyProtection="1">
      <protection locked="0"/>
    </xf>
    <xf numFmtId="165" fontId="19" fillId="7" borderId="1" xfId="0" applyNumberFormat="1" applyFont="1" applyFill="1" applyBorder="1" applyProtection="1">
      <protection locked="0"/>
    </xf>
    <xf numFmtId="164" fontId="19" fillId="7" borderId="18" xfId="0" applyNumberFormat="1" applyFont="1" applyFill="1" applyBorder="1" applyProtection="1">
      <protection locked="0"/>
    </xf>
    <xf numFmtId="164" fontId="15" fillId="5" borderId="19" xfId="0" applyNumberFormat="1" applyFont="1" applyFill="1" applyBorder="1"/>
    <xf numFmtId="164" fontId="19" fillId="7" borderId="29" xfId="0" applyNumberFormat="1" applyFont="1" applyFill="1" applyBorder="1" applyProtection="1">
      <protection locked="0"/>
    </xf>
    <xf numFmtId="164" fontId="15" fillId="5" borderId="17" xfId="0" applyNumberFormat="1" applyFont="1" applyFill="1" applyBorder="1"/>
    <xf numFmtId="0" fontId="15" fillId="7" borderId="5" xfId="0" applyFont="1" applyFill="1" applyBorder="1" applyProtection="1">
      <protection locked="0"/>
    </xf>
    <xf numFmtId="0" fontId="19" fillId="7" borderId="4" xfId="0" applyFont="1" applyFill="1" applyBorder="1" applyProtection="1">
      <protection locked="0"/>
    </xf>
    <xf numFmtId="0" fontId="16" fillId="4" borderId="8" xfId="0" applyFont="1" applyFill="1" applyBorder="1"/>
    <xf numFmtId="165" fontId="16" fillId="4" borderId="9" xfId="0" applyNumberFormat="1" applyFont="1" applyFill="1" applyBorder="1"/>
    <xf numFmtId="164" fontId="16" fillId="4" borderId="10" xfId="0" applyNumberFormat="1" applyFont="1" applyFill="1" applyBorder="1"/>
    <xf numFmtId="164" fontId="16" fillId="3" borderId="29" xfId="0" applyNumberFormat="1" applyFont="1" applyFill="1" applyBorder="1"/>
    <xf numFmtId="164" fontId="15" fillId="0" borderId="0" xfId="0" applyNumberFormat="1" applyFont="1"/>
    <xf numFmtId="164" fontId="15" fillId="5" borderId="11" xfId="0" applyNumberFormat="1" applyFont="1" applyFill="1" applyBorder="1"/>
    <xf numFmtId="164" fontId="16" fillId="4" borderId="23" xfId="0" applyNumberFormat="1" applyFont="1" applyFill="1" applyBorder="1"/>
    <xf numFmtId="164" fontId="16" fillId="4" borderId="6" xfId="0" applyNumberFormat="1" applyFont="1" applyFill="1" applyBorder="1"/>
    <xf numFmtId="164" fontId="15" fillId="5" borderId="29" xfId="0" applyNumberFormat="1" applyFont="1" applyFill="1" applyBorder="1"/>
    <xf numFmtId="0" fontId="16" fillId="4" borderId="29" xfId="0" applyFont="1" applyFill="1" applyBorder="1"/>
    <xf numFmtId="0" fontId="16" fillId="3" borderId="29" xfId="1" applyFont="1" applyFill="1" applyBorder="1" applyAlignment="1" applyProtection="1">
      <alignment horizontal="center" vertical="top" wrapText="1"/>
    </xf>
    <xf numFmtId="0" fontId="16" fillId="3" borderId="2" xfId="1" applyFont="1" applyFill="1" applyBorder="1" applyAlignment="1" applyProtection="1">
      <alignment horizontal="center" vertical="center" wrapText="1"/>
    </xf>
    <xf numFmtId="0" fontId="16" fillId="3" borderId="3" xfId="1" applyFont="1" applyFill="1" applyBorder="1" applyAlignment="1" applyProtection="1">
      <alignment horizontal="center" vertical="center" wrapText="1"/>
    </xf>
    <xf numFmtId="0" fontId="16" fillId="3" borderId="33" xfId="1" applyFont="1" applyFill="1" applyBorder="1" applyAlignment="1" applyProtection="1">
      <alignment horizontal="center" vertical="center" wrapText="1"/>
    </xf>
    <xf numFmtId="14" fontId="13" fillId="7" borderId="0" xfId="0" applyNumberFormat="1" applyFont="1" applyFill="1" applyAlignment="1" applyProtection="1">
      <alignment horizontal="center"/>
      <protection locked="0"/>
    </xf>
    <xf numFmtId="0" fontId="16" fillId="3" borderId="30" xfId="1" applyFont="1" applyFill="1" applyBorder="1" applyAlignment="1" applyProtection="1">
      <alignment horizontal="center" vertical="top" wrapText="1"/>
    </xf>
    <xf numFmtId="0" fontId="16" fillId="3" borderId="31" xfId="1" applyFont="1" applyFill="1" applyBorder="1" applyAlignment="1" applyProtection="1">
      <alignment horizontal="center" vertical="top" wrapText="1"/>
    </xf>
    <xf numFmtId="0" fontId="15" fillId="3" borderId="15" xfId="0" quotePrefix="1" applyFont="1" applyFill="1" applyBorder="1" applyAlignment="1">
      <alignment horizontal="left" vertical="top" wrapText="1"/>
    </xf>
    <xf numFmtId="0" fontId="15" fillId="3" borderId="12" xfId="0" quotePrefix="1" applyFont="1" applyFill="1" applyBorder="1" applyAlignment="1">
      <alignment horizontal="left" vertical="top" wrapText="1"/>
    </xf>
    <xf numFmtId="0" fontId="16" fillId="3" borderId="16"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17" xfId="0" applyFont="1" applyFill="1" applyBorder="1" applyAlignment="1">
      <alignment horizontal="center" vertical="center"/>
    </xf>
    <xf numFmtId="0" fontId="14" fillId="7" borderId="0" xfId="0" applyFont="1" applyFill="1" applyAlignment="1">
      <alignment horizontal="left"/>
    </xf>
    <xf numFmtId="0" fontId="14" fillId="7" borderId="0" xfId="0" applyFont="1" applyFill="1" applyAlignment="1" applyProtection="1">
      <alignment horizontal="left"/>
      <protection locked="0"/>
    </xf>
    <xf numFmtId="14" fontId="14" fillId="7" borderId="0" xfId="0" applyNumberFormat="1" applyFont="1" applyFill="1" applyAlignment="1" applyProtection="1">
      <alignment horizontal="left"/>
      <protection locked="0"/>
    </xf>
    <xf numFmtId="0" fontId="16" fillId="4" borderId="28" xfId="0" applyFont="1" applyFill="1" applyBorder="1" applyAlignment="1">
      <alignment horizontal="left"/>
    </xf>
    <xf numFmtId="0" fontId="16" fillId="4" borderId="23" xfId="0" applyFont="1" applyFill="1" applyBorder="1" applyAlignment="1">
      <alignment horizontal="left"/>
    </xf>
    <xf numFmtId="0" fontId="16" fillId="4" borderId="6" xfId="0" applyFont="1" applyFill="1" applyBorder="1" applyAlignment="1">
      <alignment horizontal="left"/>
    </xf>
    <xf numFmtId="0" fontId="16" fillId="3" borderId="13" xfId="1" applyFont="1" applyFill="1" applyBorder="1" applyAlignment="1" applyProtection="1">
      <alignment horizontal="center" vertical="center" wrapText="1"/>
    </xf>
    <xf numFmtId="0" fontId="16" fillId="3" borderId="14" xfId="1" applyFont="1" applyFill="1" applyBorder="1" applyAlignment="1" applyProtection="1">
      <alignment horizontal="center" vertical="center" wrapText="1"/>
    </xf>
    <xf numFmtId="0" fontId="13" fillId="9" borderId="0" xfId="0" applyFont="1" applyFill="1" applyAlignment="1">
      <alignment horizontal="center" vertical="center" wrapText="1"/>
    </xf>
    <xf numFmtId="0" fontId="16" fillId="2" borderId="2" xfId="1" applyFont="1" applyBorder="1" applyAlignment="1" applyProtection="1">
      <alignment horizontal="center" vertical="center" wrapText="1"/>
    </xf>
    <xf numFmtId="0" fontId="16" fillId="2" borderId="3" xfId="1" applyFont="1" applyBorder="1" applyAlignment="1" applyProtection="1">
      <alignment horizontal="center" vertical="center" wrapText="1"/>
    </xf>
    <xf numFmtId="0" fontId="0" fillId="9" borderId="0" xfId="0" applyFill="1" applyAlignment="1">
      <alignment wrapText="1"/>
    </xf>
    <xf numFmtId="0" fontId="0" fillId="9" borderId="22" xfId="0" applyFill="1" applyBorder="1" applyAlignment="1">
      <alignment horizontal="center" vertical="center" wrapText="1"/>
    </xf>
  </cellXfs>
  <cellStyles count="3">
    <cellStyle name="20% - Accent1" xfId="1" builtinId="30"/>
    <cellStyle name="Procent" xfId="2" builtinId="5"/>
    <cellStyle name="Standaard"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8B52D-1380-42B0-854A-F90A88FAC555}">
  <dimension ref="A1:A4"/>
  <sheetViews>
    <sheetView workbookViewId="0"/>
  </sheetViews>
  <sheetFormatPr defaultRowHeight="15" x14ac:dyDescent="0.25"/>
  <cols>
    <col min="1" max="1" width="26.85546875" bestFit="1" customWidth="1"/>
  </cols>
  <sheetData>
    <row r="1" spans="1:1" x14ac:dyDescent="0.25">
      <c r="A1" s="1" t="s">
        <v>0</v>
      </c>
    </row>
    <row r="2" spans="1:1" x14ac:dyDescent="0.25">
      <c r="A2" s="2" t="s">
        <v>1</v>
      </c>
    </row>
    <row r="3" spans="1:1" x14ac:dyDescent="0.25">
      <c r="A3" s="2" t="s">
        <v>2</v>
      </c>
    </row>
    <row r="4" spans="1:1" x14ac:dyDescent="0.25">
      <c r="A4" s="2" t="s">
        <v>3</v>
      </c>
    </row>
  </sheetData>
  <sheetProtection algorithmName="SHA-512" hashValue="tdXS2skF3rarL3+dR4ATMvkRrZdVQzJAR2+uGQmiePV9hS2eQfA3Vy1XJLOh5m7TUE1yXRB+G6bPS/fdnRkJ3w==" saltValue="E8QJQkJhR74clXVb0wblx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29D5-8DCD-4BAD-BB98-A7473B04F44E}">
  <dimension ref="A1:A13"/>
  <sheetViews>
    <sheetView workbookViewId="0">
      <selection activeCell="A13" sqref="A13"/>
    </sheetView>
  </sheetViews>
  <sheetFormatPr defaultRowHeight="15" x14ac:dyDescent="0.25"/>
  <cols>
    <col min="1" max="1" width="191.7109375" customWidth="1"/>
  </cols>
  <sheetData>
    <row r="1" spans="1:1" x14ac:dyDescent="0.25">
      <c r="A1" s="1" t="s">
        <v>43</v>
      </c>
    </row>
    <row r="2" spans="1:1" x14ac:dyDescent="0.25">
      <c r="A2" s="1"/>
    </row>
    <row r="3" spans="1:1" x14ac:dyDescent="0.25">
      <c r="A3" s="16" t="s">
        <v>34</v>
      </c>
    </row>
    <row r="4" spans="1:1" ht="30" x14ac:dyDescent="0.25">
      <c r="A4" s="16" t="s">
        <v>35</v>
      </c>
    </row>
    <row r="5" spans="1:1" x14ac:dyDescent="0.25">
      <c r="A5" s="17"/>
    </row>
    <row r="6" spans="1:1" x14ac:dyDescent="0.25">
      <c r="A6" s="17" t="s">
        <v>36</v>
      </c>
    </row>
    <row r="7" spans="1:1" x14ac:dyDescent="0.25">
      <c r="A7" s="18"/>
    </row>
    <row r="8" spans="1:1" ht="45" x14ac:dyDescent="0.25">
      <c r="A8" s="19" t="s">
        <v>37</v>
      </c>
    </row>
    <row r="9" spans="1:1" ht="30" x14ac:dyDescent="0.25">
      <c r="A9" s="19" t="s">
        <v>38</v>
      </c>
    </row>
    <row r="10" spans="1:1" x14ac:dyDescent="0.25">
      <c r="A10" s="20" t="s">
        <v>39</v>
      </c>
    </row>
    <row r="11" spans="1:1" ht="45" x14ac:dyDescent="0.25">
      <c r="A11" s="20" t="s">
        <v>40</v>
      </c>
    </row>
    <row r="12" spans="1:1" ht="30" x14ac:dyDescent="0.25">
      <c r="A12" s="20" t="s">
        <v>41</v>
      </c>
    </row>
    <row r="13" spans="1:1" x14ac:dyDescent="0.25">
      <c r="A13" s="20" t="s">
        <v>42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AF21"/>
  <sheetViews>
    <sheetView tabSelected="1" zoomScale="59" zoomScaleNormal="59" workbookViewId="0">
      <selection activeCell="O13" sqref="O13"/>
    </sheetView>
  </sheetViews>
  <sheetFormatPr defaultColWidth="0" defaultRowHeight="15" zeroHeight="1" x14ac:dyDescent="0.25"/>
  <cols>
    <col min="1" max="1" width="33.5703125" style="42" customWidth="1"/>
    <col min="2" max="2" width="31.5703125" style="42" customWidth="1"/>
    <col min="3" max="4" width="32.42578125" style="42" customWidth="1"/>
    <col min="5" max="5" width="27.85546875" style="42" customWidth="1"/>
    <col min="6" max="6" width="18.28515625" style="42" customWidth="1"/>
    <col min="7" max="7" width="10.85546875" style="42" customWidth="1"/>
    <col min="8" max="8" width="14.85546875" style="42" customWidth="1"/>
    <col min="9" max="9" width="50.28515625" style="42" customWidth="1"/>
    <col min="10" max="11" width="10.85546875" style="42" customWidth="1"/>
    <col min="12" max="12" width="24" style="42" customWidth="1"/>
    <col min="13" max="13" width="37.28515625" style="42" customWidth="1"/>
    <col min="14" max="14" width="24.7109375" style="42" customWidth="1"/>
    <col min="15" max="15" width="25.140625" style="42" customWidth="1"/>
    <col min="16" max="16" width="23.7109375" style="42" customWidth="1"/>
    <col min="17" max="17" width="25.140625" style="42" customWidth="1"/>
    <col min="18" max="32" width="0" style="42" hidden="1" customWidth="1"/>
    <col min="33" max="16384" width="9.140625" style="42" hidden="1"/>
  </cols>
  <sheetData>
    <row r="1" spans="1:27" s="22" customFormat="1" ht="56.25" customHeight="1" thickBot="1" x14ac:dyDescent="0.35">
      <c r="A1" s="21" t="s">
        <v>4</v>
      </c>
      <c r="C1" s="85"/>
      <c r="D1" s="85"/>
      <c r="E1" s="85"/>
      <c r="G1" s="85"/>
      <c r="H1" s="85"/>
      <c r="I1" s="85"/>
      <c r="J1" s="85"/>
      <c r="K1" s="85"/>
      <c r="L1" s="85"/>
      <c r="M1" s="23"/>
      <c r="N1" s="23"/>
      <c r="O1" s="24"/>
      <c r="P1" s="24"/>
      <c r="T1" s="25"/>
    </row>
    <row r="2" spans="1:27" s="22" customFormat="1" ht="19.5" hidden="1" thickBot="1" x14ac:dyDescent="0.35">
      <c r="A2" s="26" t="s">
        <v>5</v>
      </c>
      <c r="B2" s="26"/>
      <c r="C2" s="77" t="s">
        <v>6</v>
      </c>
      <c r="D2" s="77"/>
      <c r="E2" s="77"/>
      <c r="F2" s="77"/>
      <c r="G2" s="77"/>
      <c r="H2" s="77"/>
      <c r="I2" s="77"/>
      <c r="J2" s="77"/>
      <c r="K2" s="77"/>
      <c r="L2" s="77"/>
      <c r="M2" s="27"/>
      <c r="N2" s="27"/>
      <c r="O2" s="69"/>
      <c r="P2" s="69"/>
      <c r="Q2" s="69"/>
    </row>
    <row r="3" spans="1:27" s="22" customFormat="1" ht="19.5" hidden="1" thickBot="1" x14ac:dyDescent="0.35">
      <c r="A3" s="26" t="s">
        <v>7</v>
      </c>
      <c r="B3" s="26"/>
      <c r="C3" s="78"/>
      <c r="D3" s="78"/>
      <c r="E3" s="78"/>
      <c r="F3" s="78"/>
      <c r="G3" s="78"/>
      <c r="H3" s="78"/>
      <c r="I3" s="78"/>
      <c r="J3" s="78"/>
      <c r="K3" s="78"/>
      <c r="L3" s="78"/>
      <c r="M3" s="28"/>
      <c r="N3" s="28"/>
      <c r="O3" s="69"/>
      <c r="P3" s="69"/>
      <c r="Q3" s="69"/>
    </row>
    <row r="4" spans="1:27" s="22" customFormat="1" ht="19.5" hidden="1" thickBot="1" x14ac:dyDescent="0.35">
      <c r="A4" s="26" t="s">
        <v>8</v>
      </c>
      <c r="B4" s="26"/>
      <c r="C4" s="78"/>
      <c r="D4" s="78"/>
      <c r="E4" s="78"/>
      <c r="F4" s="78"/>
      <c r="G4" s="78"/>
      <c r="H4" s="78"/>
      <c r="I4" s="78"/>
      <c r="J4" s="78"/>
      <c r="K4" s="78"/>
      <c r="L4" s="78"/>
      <c r="M4" s="28"/>
      <c r="N4" s="28"/>
      <c r="O4" s="29"/>
      <c r="P4" s="30" t="s">
        <v>9</v>
      </c>
      <c r="Q4" s="31"/>
    </row>
    <row r="5" spans="1:27" s="22" customFormat="1" ht="19.5" hidden="1" thickBot="1" x14ac:dyDescent="0.35">
      <c r="A5" s="26" t="s">
        <v>10</v>
      </c>
      <c r="B5" s="26"/>
      <c r="C5" s="79"/>
      <c r="D5" s="79"/>
      <c r="E5" s="78"/>
      <c r="F5" s="78"/>
      <c r="G5" s="78"/>
      <c r="H5" s="78"/>
      <c r="I5" s="78"/>
      <c r="J5" s="78"/>
      <c r="K5" s="78"/>
      <c r="L5" s="78"/>
      <c r="M5" s="28"/>
      <c r="N5" s="28"/>
      <c r="O5" s="32"/>
      <c r="P5" s="33" t="s">
        <v>11</v>
      </c>
      <c r="Q5" s="34"/>
    </row>
    <row r="6" spans="1:27" s="35" customFormat="1" ht="15" customHeight="1" thickBot="1" x14ac:dyDescent="0.3">
      <c r="A6" s="66" t="s">
        <v>44</v>
      </c>
      <c r="B6" s="86" t="s">
        <v>45</v>
      </c>
      <c r="C6" s="83" t="s">
        <v>49</v>
      </c>
      <c r="D6" s="66" t="s">
        <v>47</v>
      </c>
      <c r="E6" s="66" t="s">
        <v>48</v>
      </c>
      <c r="F6" s="74" t="s">
        <v>46</v>
      </c>
      <c r="G6" s="75"/>
      <c r="H6" s="76"/>
      <c r="I6" s="66" t="s">
        <v>52</v>
      </c>
      <c r="J6" s="74" t="s">
        <v>12</v>
      </c>
      <c r="K6" s="75"/>
      <c r="L6" s="76"/>
      <c r="M6" s="66" t="s">
        <v>53</v>
      </c>
      <c r="N6" s="65" t="s">
        <v>51</v>
      </c>
      <c r="O6" s="65" t="s">
        <v>13</v>
      </c>
      <c r="P6" s="70" t="s">
        <v>14</v>
      </c>
      <c r="Q6" s="72" t="s">
        <v>15</v>
      </c>
      <c r="AA6" s="36"/>
    </row>
    <row r="7" spans="1:27" ht="60" customHeight="1" thickBot="1" x14ac:dyDescent="0.3">
      <c r="A7" s="67"/>
      <c r="B7" s="87"/>
      <c r="C7" s="84"/>
      <c r="D7" s="67"/>
      <c r="E7" s="67"/>
      <c r="F7" s="37" t="s">
        <v>16</v>
      </c>
      <c r="G7" s="38" t="s">
        <v>17</v>
      </c>
      <c r="H7" s="39" t="s">
        <v>18</v>
      </c>
      <c r="I7" s="67"/>
      <c r="J7" s="40" t="s">
        <v>19</v>
      </c>
      <c r="K7" s="38" t="s">
        <v>20</v>
      </c>
      <c r="L7" s="41" t="s">
        <v>21</v>
      </c>
      <c r="M7" s="68"/>
      <c r="N7" s="65"/>
      <c r="O7" s="65"/>
      <c r="P7" s="71"/>
      <c r="Q7" s="73"/>
      <c r="S7" s="43"/>
      <c r="T7" s="43"/>
      <c r="W7" s="44"/>
      <c r="AA7" s="36"/>
    </row>
    <row r="8" spans="1:27" ht="17.100000000000001" customHeight="1" thickBot="1" x14ac:dyDescent="0.3">
      <c r="A8" s="45"/>
      <c r="B8" s="45"/>
      <c r="C8" s="46"/>
      <c r="D8" s="46"/>
      <c r="E8" s="46"/>
      <c r="F8" s="47">
        <v>60</v>
      </c>
      <c r="G8" s="48">
        <v>0</v>
      </c>
      <c r="H8" s="50">
        <f t="shared" ref="H8:H11" si="0">G8*F8</f>
        <v>0</v>
      </c>
      <c r="I8" s="60"/>
      <c r="J8" s="49">
        <v>0</v>
      </c>
      <c r="K8" s="48">
        <v>0</v>
      </c>
      <c r="L8" s="50">
        <f t="shared" ref="L8:L19" si="1">K8*J8</f>
        <v>0</v>
      </c>
      <c r="M8" s="63"/>
      <c r="N8" s="51">
        <v>0</v>
      </c>
      <c r="O8" s="51">
        <v>0</v>
      </c>
      <c r="P8" s="52">
        <f t="shared" ref="P8:P19" si="2">SUM(H8+L8+N8+O8)</f>
        <v>0</v>
      </c>
      <c r="Q8" s="53"/>
      <c r="AA8" s="36"/>
    </row>
    <row r="9" spans="1:27" ht="17.100000000000001" customHeight="1" thickBot="1" x14ac:dyDescent="0.3">
      <c r="A9" s="45"/>
      <c r="B9" s="45"/>
      <c r="C9" s="46"/>
      <c r="D9" s="46"/>
      <c r="E9" s="46"/>
      <c r="F9" s="47">
        <v>60</v>
      </c>
      <c r="G9" s="48">
        <v>0</v>
      </c>
      <c r="H9" s="50">
        <f t="shared" si="0"/>
        <v>0</v>
      </c>
      <c r="I9" s="60"/>
      <c r="J9" s="49">
        <v>0</v>
      </c>
      <c r="K9" s="48">
        <v>0</v>
      </c>
      <c r="L9" s="50">
        <f t="shared" si="1"/>
        <v>0</v>
      </c>
      <c r="M9" s="63"/>
      <c r="N9" s="51">
        <v>0</v>
      </c>
      <c r="O9" s="51">
        <v>0</v>
      </c>
      <c r="P9" s="52">
        <f t="shared" si="2"/>
        <v>0</v>
      </c>
      <c r="Q9" s="53"/>
      <c r="AA9" s="36"/>
    </row>
    <row r="10" spans="1:27" ht="17.100000000000001" customHeight="1" thickBot="1" x14ac:dyDescent="0.3">
      <c r="A10" s="45"/>
      <c r="B10" s="45"/>
      <c r="C10" s="46"/>
      <c r="D10" s="46"/>
      <c r="E10" s="46"/>
      <c r="F10" s="47">
        <v>60</v>
      </c>
      <c r="G10" s="48">
        <v>0</v>
      </c>
      <c r="H10" s="50">
        <f t="shared" si="0"/>
        <v>0</v>
      </c>
      <c r="I10" s="60"/>
      <c r="J10" s="49">
        <v>0</v>
      </c>
      <c r="K10" s="48">
        <v>0</v>
      </c>
      <c r="L10" s="50">
        <f t="shared" si="1"/>
        <v>0</v>
      </c>
      <c r="M10" s="63"/>
      <c r="N10" s="51">
        <v>0</v>
      </c>
      <c r="O10" s="51">
        <v>0</v>
      </c>
      <c r="P10" s="52">
        <f t="shared" si="2"/>
        <v>0</v>
      </c>
      <c r="Q10" s="53"/>
    </row>
    <row r="11" spans="1:27" ht="17.100000000000001" customHeight="1" thickBot="1" x14ac:dyDescent="0.3">
      <c r="A11" s="45"/>
      <c r="B11" s="45"/>
      <c r="C11" s="46"/>
      <c r="D11" s="46"/>
      <c r="E11" s="46"/>
      <c r="F11" s="47">
        <v>60</v>
      </c>
      <c r="G11" s="48">
        <v>0</v>
      </c>
      <c r="H11" s="50">
        <f t="shared" si="0"/>
        <v>0</v>
      </c>
      <c r="I11" s="60"/>
      <c r="J11" s="49">
        <v>0</v>
      </c>
      <c r="K11" s="48">
        <v>0</v>
      </c>
      <c r="L11" s="50">
        <f t="shared" si="1"/>
        <v>0</v>
      </c>
      <c r="M11" s="63"/>
      <c r="N11" s="51">
        <v>0</v>
      </c>
      <c r="O11" s="51">
        <v>0</v>
      </c>
      <c r="P11" s="52">
        <f t="shared" si="2"/>
        <v>0</v>
      </c>
      <c r="Q11" s="53"/>
    </row>
    <row r="12" spans="1:27" ht="17.100000000000001" customHeight="1" thickBot="1" x14ac:dyDescent="0.3">
      <c r="A12" s="45"/>
      <c r="B12" s="45"/>
      <c r="C12" s="46"/>
      <c r="D12" s="46"/>
      <c r="E12" s="46"/>
      <c r="F12" s="47">
        <v>60</v>
      </c>
      <c r="G12" s="48">
        <v>0</v>
      </c>
      <c r="H12" s="50">
        <f t="shared" ref="H12:H19" si="3">G12*F12</f>
        <v>0</v>
      </c>
      <c r="I12" s="60"/>
      <c r="J12" s="49">
        <v>0</v>
      </c>
      <c r="K12" s="48">
        <v>0</v>
      </c>
      <c r="L12" s="50">
        <f t="shared" si="1"/>
        <v>0</v>
      </c>
      <c r="M12" s="63"/>
      <c r="N12" s="51">
        <v>0</v>
      </c>
      <c r="O12" s="51">
        <v>0</v>
      </c>
      <c r="P12" s="52">
        <f t="shared" si="2"/>
        <v>0</v>
      </c>
      <c r="Q12" s="53"/>
    </row>
    <row r="13" spans="1:27" ht="17.100000000000001" customHeight="1" thickBot="1" x14ac:dyDescent="0.3">
      <c r="A13" s="45"/>
      <c r="B13" s="45"/>
      <c r="C13" s="46"/>
      <c r="D13" s="46"/>
      <c r="E13" s="46"/>
      <c r="F13" s="47">
        <v>60</v>
      </c>
      <c r="G13" s="48">
        <v>0</v>
      </c>
      <c r="H13" s="50">
        <f t="shared" si="3"/>
        <v>0</v>
      </c>
      <c r="I13" s="60"/>
      <c r="J13" s="49">
        <v>0</v>
      </c>
      <c r="K13" s="48">
        <v>0</v>
      </c>
      <c r="L13" s="50">
        <f t="shared" si="1"/>
        <v>0</v>
      </c>
      <c r="M13" s="63"/>
      <c r="N13" s="51">
        <v>0</v>
      </c>
      <c r="O13" s="51">
        <v>0</v>
      </c>
      <c r="P13" s="52">
        <f t="shared" si="2"/>
        <v>0</v>
      </c>
      <c r="Q13" s="53"/>
    </row>
    <row r="14" spans="1:27" ht="16.5" customHeight="1" thickBot="1" x14ac:dyDescent="0.3">
      <c r="A14" s="45"/>
      <c r="B14" s="45"/>
      <c r="C14" s="46"/>
      <c r="D14" s="46"/>
      <c r="E14" s="46"/>
      <c r="F14" s="47">
        <v>60</v>
      </c>
      <c r="G14" s="48">
        <v>0</v>
      </c>
      <c r="H14" s="50">
        <f t="shared" si="3"/>
        <v>0</v>
      </c>
      <c r="I14" s="60"/>
      <c r="J14" s="49">
        <v>0</v>
      </c>
      <c r="K14" s="48">
        <v>0</v>
      </c>
      <c r="L14" s="50">
        <f t="shared" si="1"/>
        <v>0</v>
      </c>
      <c r="M14" s="63"/>
      <c r="N14" s="51">
        <v>0</v>
      </c>
      <c r="O14" s="51">
        <v>0</v>
      </c>
      <c r="P14" s="52">
        <f t="shared" si="2"/>
        <v>0</v>
      </c>
      <c r="Q14" s="53"/>
    </row>
    <row r="15" spans="1:27" ht="16.5" customHeight="1" thickBot="1" x14ac:dyDescent="0.3">
      <c r="A15" s="45"/>
      <c r="B15" s="45"/>
      <c r="C15" s="46"/>
      <c r="D15" s="46"/>
      <c r="E15" s="54"/>
      <c r="F15" s="47">
        <v>60</v>
      </c>
      <c r="G15" s="48">
        <v>0</v>
      </c>
      <c r="H15" s="50">
        <f t="shared" si="3"/>
        <v>0</v>
      </c>
      <c r="I15" s="60"/>
      <c r="J15" s="49">
        <v>0</v>
      </c>
      <c r="K15" s="48">
        <v>0</v>
      </c>
      <c r="L15" s="50">
        <f t="shared" si="1"/>
        <v>0</v>
      </c>
      <c r="M15" s="63"/>
      <c r="N15" s="51">
        <v>0</v>
      </c>
      <c r="O15" s="51">
        <v>0</v>
      </c>
      <c r="P15" s="52">
        <f t="shared" si="2"/>
        <v>0</v>
      </c>
      <c r="Q15" s="53"/>
    </row>
    <row r="16" spans="1:27" ht="17.100000000000001" customHeight="1" thickBot="1" x14ac:dyDescent="0.3">
      <c r="A16" s="45"/>
      <c r="B16" s="45"/>
      <c r="C16" s="54"/>
      <c r="D16" s="54"/>
      <c r="E16" s="54"/>
      <c r="F16" s="47">
        <v>60</v>
      </c>
      <c r="G16" s="48">
        <v>0</v>
      </c>
      <c r="H16" s="50">
        <f t="shared" si="3"/>
        <v>0</v>
      </c>
      <c r="I16" s="60"/>
      <c r="J16" s="49">
        <v>0</v>
      </c>
      <c r="K16" s="48">
        <v>0</v>
      </c>
      <c r="L16" s="50">
        <f t="shared" si="1"/>
        <v>0</v>
      </c>
      <c r="M16" s="63"/>
      <c r="N16" s="51">
        <v>0</v>
      </c>
      <c r="O16" s="51">
        <v>0</v>
      </c>
      <c r="P16" s="52">
        <f t="shared" si="2"/>
        <v>0</v>
      </c>
      <c r="Q16" s="53"/>
    </row>
    <row r="17" spans="1:17" ht="17.100000000000001" customHeight="1" thickBot="1" x14ac:dyDescent="0.3">
      <c r="A17" s="45"/>
      <c r="B17" s="45"/>
      <c r="C17" s="54"/>
      <c r="D17" s="54"/>
      <c r="E17" s="54"/>
      <c r="F17" s="47">
        <v>60</v>
      </c>
      <c r="G17" s="48">
        <v>0</v>
      </c>
      <c r="H17" s="50">
        <f t="shared" si="3"/>
        <v>0</v>
      </c>
      <c r="I17" s="60"/>
      <c r="J17" s="49">
        <v>0</v>
      </c>
      <c r="K17" s="48">
        <v>0</v>
      </c>
      <c r="L17" s="50">
        <f t="shared" si="1"/>
        <v>0</v>
      </c>
      <c r="M17" s="63"/>
      <c r="N17" s="51">
        <v>0</v>
      </c>
      <c r="O17" s="51">
        <v>0</v>
      </c>
      <c r="P17" s="52">
        <f t="shared" si="2"/>
        <v>0</v>
      </c>
      <c r="Q17" s="53"/>
    </row>
    <row r="18" spans="1:17" ht="17.100000000000001" customHeight="1" thickBot="1" x14ac:dyDescent="0.3">
      <c r="A18" s="45"/>
      <c r="B18" s="45"/>
      <c r="C18" s="54"/>
      <c r="D18" s="54"/>
      <c r="E18" s="54"/>
      <c r="F18" s="47">
        <v>60</v>
      </c>
      <c r="G18" s="48">
        <v>0</v>
      </c>
      <c r="H18" s="50">
        <f t="shared" si="3"/>
        <v>0</v>
      </c>
      <c r="I18" s="60"/>
      <c r="J18" s="49">
        <v>0</v>
      </c>
      <c r="K18" s="48">
        <v>0</v>
      </c>
      <c r="L18" s="50">
        <f t="shared" si="1"/>
        <v>0</v>
      </c>
      <c r="M18" s="63"/>
      <c r="N18" s="51">
        <v>0</v>
      </c>
      <c r="O18" s="51">
        <v>0</v>
      </c>
      <c r="P18" s="52">
        <f t="shared" si="2"/>
        <v>0</v>
      </c>
      <c r="Q18" s="53"/>
    </row>
    <row r="19" spans="1:17" ht="17.100000000000001" customHeight="1" thickBot="1" x14ac:dyDescent="0.3">
      <c r="A19" s="45"/>
      <c r="B19" s="45"/>
      <c r="C19" s="54"/>
      <c r="D19" s="54"/>
      <c r="E19" s="54"/>
      <c r="F19" s="47">
        <v>60</v>
      </c>
      <c r="G19" s="48">
        <v>0</v>
      </c>
      <c r="H19" s="50">
        <f t="shared" si="3"/>
        <v>0</v>
      </c>
      <c r="I19" s="60"/>
      <c r="J19" s="49">
        <v>0</v>
      </c>
      <c r="K19" s="48">
        <v>0</v>
      </c>
      <c r="L19" s="50">
        <f t="shared" si="1"/>
        <v>0</v>
      </c>
      <c r="M19" s="63"/>
      <c r="N19" s="51">
        <v>0</v>
      </c>
      <c r="O19" s="51">
        <v>0</v>
      </c>
      <c r="P19" s="52">
        <f t="shared" si="2"/>
        <v>0</v>
      </c>
      <c r="Q19" s="53"/>
    </row>
    <row r="20" spans="1:17" s="35" customFormat="1" ht="17.100000000000001" customHeight="1" thickBot="1" x14ac:dyDescent="0.3">
      <c r="A20" s="80" t="s">
        <v>22</v>
      </c>
      <c r="B20" s="81"/>
      <c r="C20" s="81"/>
      <c r="D20" s="81"/>
      <c r="E20" s="82"/>
      <c r="F20" s="55"/>
      <c r="G20" s="56">
        <f>SUM(G8:G19)</f>
        <v>0</v>
      </c>
      <c r="H20" s="57">
        <f>SUM(H8:H19)</f>
        <v>0</v>
      </c>
      <c r="I20" s="61"/>
      <c r="J20" s="55"/>
      <c r="K20" s="56">
        <f>SUM(K8:K19)</f>
        <v>0</v>
      </c>
      <c r="L20" s="57">
        <f>SUM(L8:L19)</f>
        <v>0</v>
      </c>
      <c r="M20" s="62"/>
      <c r="N20" s="58">
        <f>SUM(N8:N19)</f>
        <v>0</v>
      </c>
      <c r="O20" s="58">
        <f>SUM(O8:O19)</f>
        <v>0</v>
      </c>
      <c r="P20" s="58">
        <f>SUM(P8:P19)</f>
        <v>0</v>
      </c>
      <c r="Q20" s="64"/>
    </row>
    <row r="21" spans="1:17" ht="15" hidden="1" customHeight="1" thickBot="1" x14ac:dyDescent="0.3">
      <c r="A21" s="35"/>
      <c r="B21" s="35"/>
      <c r="C21" s="35"/>
      <c r="D21" s="35"/>
      <c r="P21" s="59"/>
    </row>
  </sheetData>
  <sheetProtection selectLockedCells="1"/>
  <mergeCells count="22">
    <mergeCell ref="A20:E20"/>
    <mergeCell ref="C6:C7"/>
    <mergeCell ref="A6:A7"/>
    <mergeCell ref="G1:L1"/>
    <mergeCell ref="C1:E1"/>
    <mergeCell ref="B6:B7"/>
    <mergeCell ref="N6:N7"/>
    <mergeCell ref="D6:D7"/>
    <mergeCell ref="I6:I7"/>
    <mergeCell ref="M6:M7"/>
    <mergeCell ref="O2:Q2"/>
    <mergeCell ref="O3:Q3"/>
    <mergeCell ref="P6:P7"/>
    <mergeCell ref="Q6:Q7"/>
    <mergeCell ref="E6:E7"/>
    <mergeCell ref="F6:H6"/>
    <mergeCell ref="J6:L6"/>
    <mergeCell ref="O6:O7"/>
    <mergeCell ref="C2:L2"/>
    <mergeCell ref="C3:L3"/>
    <mergeCell ref="C4:L4"/>
    <mergeCell ref="C5:L5"/>
  </mergeCells>
  <dataValidations count="1">
    <dataValidation type="whole" operator="lessThanOrEqual" allowBlank="1" showInputMessage="1" showErrorMessage="1" errorTitle="Fout" error="Het tarief mag maximaal € 60,00 p/u bedragen." promptTitle="Het berekende uurtarief" sqref="F8:F19" xr:uid="{FEAC5564-4157-4472-84A3-2C5E2651D07C}">
      <formula1>60</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Kies een optie" xr:uid="{1B487F91-DD2F-458C-A4AE-7BAABE742312}">
          <x14:formula1>
            <xm:f>Basis!$A$2:$A$4</xm:f>
          </x14:formula1>
          <xm:sqref>Q8:Q19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2FFF1-4B58-4E0B-B891-3B9C6C829336}">
  <dimension ref="A1:L19"/>
  <sheetViews>
    <sheetView showGridLines="0" zoomScale="84" zoomScaleNormal="84" workbookViewId="0">
      <selection activeCell="C5" sqref="C5"/>
    </sheetView>
  </sheetViews>
  <sheetFormatPr defaultColWidth="0" defaultRowHeight="15" zeroHeight="1" x14ac:dyDescent="0.25"/>
  <cols>
    <col min="1" max="1" width="37.5703125" customWidth="1"/>
    <col min="2" max="2" width="16.85546875" bestFit="1" customWidth="1"/>
    <col min="3" max="3" width="24" customWidth="1"/>
    <col min="4" max="4" width="17.140625" customWidth="1"/>
    <col min="5" max="12" width="0" hidden="1" customWidth="1"/>
    <col min="13" max="16384" width="9.140625" hidden="1"/>
  </cols>
  <sheetData>
    <row r="1" spans="1:12" ht="57" customHeight="1" x14ac:dyDescent="0.25">
      <c r="A1" s="13" t="s">
        <v>23</v>
      </c>
      <c r="B1" s="13"/>
    </row>
    <row r="2" spans="1:12" ht="30.75" customHeight="1" x14ac:dyDescent="0.25">
      <c r="A2" s="14" t="s">
        <v>24</v>
      </c>
      <c r="B2" s="88" t="str">
        <f>IF('Begroting en Planning'!C4="","",'Begroting en Planning'!C4)</f>
        <v/>
      </c>
      <c r="C2" s="88"/>
      <c r="D2" s="88"/>
      <c r="L2" s="8" t="s">
        <v>25</v>
      </c>
    </row>
    <row r="3" spans="1:12" ht="72" customHeight="1" x14ac:dyDescent="0.25">
      <c r="A3" s="7"/>
      <c r="B3" s="89"/>
      <c r="C3" s="89"/>
      <c r="D3" s="89"/>
      <c r="L3" s="8" t="s">
        <v>26</v>
      </c>
    </row>
    <row r="4" spans="1:12" x14ac:dyDescent="0.25">
      <c r="A4" s="9" t="s">
        <v>27</v>
      </c>
      <c r="B4" s="9"/>
      <c r="C4" s="5"/>
      <c r="D4" s="10" t="s">
        <v>28</v>
      </c>
      <c r="L4" s="8" t="s">
        <v>29</v>
      </c>
    </row>
    <row r="5" spans="1:12" x14ac:dyDescent="0.25">
      <c r="A5" s="15" t="s">
        <v>30</v>
      </c>
      <c r="B5" s="15"/>
      <c r="C5" s="3">
        <v>0</v>
      </c>
      <c r="D5" s="6"/>
    </row>
    <row r="6" spans="1:12" x14ac:dyDescent="0.25">
      <c r="A6" s="15" t="s">
        <v>31</v>
      </c>
      <c r="B6" s="15"/>
      <c r="C6" s="3">
        <v>0</v>
      </c>
      <c r="D6" s="6"/>
    </row>
    <row r="7" spans="1:12" x14ac:dyDescent="0.25">
      <c r="A7" s="15" t="s">
        <v>32</v>
      </c>
      <c r="B7" s="15"/>
      <c r="C7" s="3">
        <v>0</v>
      </c>
      <c r="D7" s="6"/>
    </row>
    <row r="8" spans="1:12" x14ac:dyDescent="0.25">
      <c r="A8" s="15" t="s">
        <v>50</v>
      </c>
      <c r="B8" s="4">
        <f>IFERROR(C8/'Begroting en Planning'!P20,0)</f>
        <v>0</v>
      </c>
      <c r="C8" s="3">
        <v>0</v>
      </c>
      <c r="D8" s="6"/>
    </row>
    <row r="9" spans="1:12" x14ac:dyDescent="0.25">
      <c r="A9" s="9" t="s">
        <v>33</v>
      </c>
      <c r="B9" s="9"/>
      <c r="C9" s="11">
        <f>SUM(C5:C8)</f>
        <v>0</v>
      </c>
      <c r="D9" s="12"/>
    </row>
    <row r="10" spans="1:12" x14ac:dyDescent="0.25">
      <c r="A10" s="7"/>
      <c r="B10" s="7"/>
    </row>
    <row r="11" spans="1:12" x14ac:dyDescent="0.25"/>
    <row r="12" spans="1:12" x14ac:dyDescent="0.25"/>
    <row r="13" spans="1:12" x14ac:dyDescent="0.25"/>
    <row r="14" spans="1:12" x14ac:dyDescent="0.25"/>
    <row r="15" spans="1:12" x14ac:dyDescent="0.25"/>
    <row r="16" spans="1:12" x14ac:dyDescent="0.25"/>
    <row r="17" x14ac:dyDescent="0.25"/>
    <row r="18" x14ac:dyDescent="0.25"/>
    <row r="19" x14ac:dyDescent="0.25"/>
  </sheetData>
  <sheetProtection selectLockedCells="1"/>
  <mergeCells count="2">
    <mergeCell ref="B2:D2"/>
    <mergeCell ref="B3:D3"/>
  </mergeCells>
  <conditionalFormatting sqref="D5:D8">
    <cfRule type="expression" dxfId="0" priority="8">
      <formula>AND(C5&lt;&gt;"", C5&lt;&gt;0, D5="")</formula>
    </cfRule>
  </conditionalFormatting>
  <dataValidations count="2">
    <dataValidation type="list" allowBlank="1" showInputMessage="1" showErrorMessage="1" promptTitle="Kies een status" sqref="D5:D8" xr:uid="{1434C29C-48ED-4AD8-99BA-2E72A3FA8BC9}">
      <formula1>$L$1:$L$4</formula1>
    </dataValidation>
    <dataValidation type="decimal" operator="lessThanOrEqual" allowBlank="1" showInputMessage="1" showErrorMessage="1" error="Het subsidiepercentage is maximaal 40%" sqref="B8" xr:uid="{A97EF16F-0B8C-4841-BC86-B7E7BDD0A043}">
      <formula1>0.4</formula1>
    </dataValidation>
  </dataValidation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19" id="{7097C52D-A337-4B3D-BCDC-4373DF3AC79C}">
            <xm:f>#REF!&lt;&gt;'Begroting en Planning'!$P$20</xm:f>
            <x14:dxf>
              <fill>
                <patternFill>
                  <bgColor rgb="FFFF0000"/>
                </patternFill>
              </fill>
            </x14:dxf>
          </x14:cfRule>
          <xm:sqref>B3</xm:sqref>
        </x14:conditionalFormatting>
        <x14:conditionalFormatting xmlns:xm="http://schemas.microsoft.com/office/excel/2006/main">
          <x14:cfRule type="expression" priority="6" id="{D1BE3A8E-C5BF-430F-BD6A-7DAE238C1736}">
            <xm:f>AND('Begroting en Planning'!A8&lt;&gt;"",OR(D5="",D5=0))</xm:f>
            <x14:dxf>
              <fill>
                <patternFill>
                  <bgColor rgb="FFFF0000"/>
                </patternFill>
              </fill>
            </x14:dxf>
          </x14:cfRule>
          <xm:sqref>D5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AC4CEBDD045C4EA9566884C9EF7195" ma:contentTypeVersion="18" ma:contentTypeDescription="Een nieuw document maken." ma:contentTypeScope="" ma:versionID="753fc870a8c871d53e74a9d601ad144b">
  <xsd:schema xmlns:xsd="http://www.w3.org/2001/XMLSchema" xmlns:xs="http://www.w3.org/2001/XMLSchema" xmlns:p="http://schemas.microsoft.com/office/2006/metadata/properties" xmlns:ns2="93ffa042-3770-4aa3-90a2-11ceaaca5725" xmlns:ns3="683bb6f4-9151-4aab-bbee-3bf85215a838" targetNamespace="http://schemas.microsoft.com/office/2006/metadata/properties" ma:root="true" ma:fieldsID="6b662332c5bad1a67e1a1dbd6b55efc4" ns2:_="" ns3:_="">
    <xsd:import namespace="93ffa042-3770-4aa3-90a2-11ceaaca5725"/>
    <xsd:import namespace="683bb6f4-9151-4aab-bbee-3bf85215a83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ffa042-3770-4aa3-90a2-11ceaaca5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d589be4a-c532-4d21-95f1-ce7f08c0672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3bb6f4-9151-4aab-bbee-3bf85215a838"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a5fb159d-ed8a-4b21-8cbb-9deac7c29eb1}" ma:internalName="TaxCatchAll" ma:showField="CatchAllData" ma:web="683bb6f4-9151-4aab-bbee-3bf85215a8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ffa042-3770-4aa3-90a2-11ceaaca5725">
      <Terms xmlns="http://schemas.microsoft.com/office/infopath/2007/PartnerControls"/>
    </lcf76f155ced4ddcb4097134ff3c332f>
    <TaxCatchAll xmlns="683bb6f4-9151-4aab-bbee-3bf85215a8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CA929A-4E36-46DC-8CBF-F50017AFA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ffa042-3770-4aa3-90a2-11ceaaca5725"/>
    <ds:schemaRef ds:uri="683bb6f4-9151-4aab-bbee-3bf85215a8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2C0858-3C5B-49E8-B922-9AEDCB5B83AA}">
  <ds:schemaRefs>
    <ds:schemaRef ds:uri="http://schemas.microsoft.com/office/2006/documentManagement/types"/>
    <ds:schemaRef ds:uri="http://purl.org/dc/terms/"/>
    <ds:schemaRef ds:uri="http://purl.org/dc/dcmitype/"/>
    <ds:schemaRef ds:uri="93ffa042-3770-4aa3-90a2-11ceaaca5725"/>
    <ds:schemaRef ds:uri="683bb6f4-9151-4aab-bbee-3bf85215a838"/>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1EECDC5-24EF-4F4C-BB29-3F49F671EFF1}">
  <ds:schemaRefs>
    <ds:schemaRef ds:uri="http://schemas.microsoft.com/sharepoint/v3/contenttype/forms"/>
  </ds:schemaRefs>
</ds:datastoreItem>
</file>

<file path=docMetadata/LabelInfo.xml><?xml version="1.0" encoding="utf-8"?>
<clbl:labelList xmlns:clbl="http://schemas.microsoft.com/office/2020/mipLabelMetadata">
  <clbl:label id="{34d3e3d8-6573-48ba-80bb-8e2aa4ce99ab}" enabled="0" method="" siteId="{34d3e3d8-6573-48ba-80bb-8e2aa4ce99ab}" removed="1"/>
  <clbl:label id="{95f3a7d8-730c-4f35-a909-867d3fbde8fe}" enabled="0" method="" siteId="{95f3a7d8-730c-4f35-a909-867d3fbde8f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Basis</vt:lpstr>
      <vt:lpstr>Toelichting bij het invullen</vt:lpstr>
      <vt:lpstr>Begroting en Planning</vt:lpstr>
      <vt:lpstr>Dekkingsplan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Jaimy Helsloot</dc:creator>
  <cp:keywords/>
  <dc:description/>
  <cp:lastModifiedBy>Goikje Salverda</cp:lastModifiedBy>
  <cp:revision/>
  <dcterms:created xsi:type="dcterms:W3CDTF">2017-09-03T13:35:42Z</dcterms:created>
  <dcterms:modified xsi:type="dcterms:W3CDTF">2026-04-09T09:56:58Z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0x010100DFAC4CEBDD045C4EA9566884C9EF7195</vt:lpwstr>
  </property>
  <property fmtid="{D5CDD505-2E9C-101B-9397-08002B2CF9AE}" pid="3" name="_NewReviewCycle">
    <vt:lpwstr/>
  </property>
  <property fmtid="{D5CDD505-2E9C-101B-9397-08002B2CF9AE}" pid="4" name="MediaServiceImageTags">
    <vt:lpwstr/>
  </property>
  <property fmtid="{D5CDD505-2E9C-101B-9397-08002B2CF9AE}" pid="11" name="eDOCS AutoSave">
    <vt:lpwstr/>
  </property>
</Properties>
</file>